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ndr\Documents\DESK-RAIMILEJA\_RAIMILEJA\DARBAS SU DOKUMENTAIS\GAMYBA\"/>
    </mc:Choice>
  </mc:AlternateContent>
  <xr:revisionPtr revIDLastSave="0" documentId="13_ncr:1_{1989F17B-9E05-488D-81CD-58966113CE43}" xr6:coauthVersionLast="47" xr6:coauthVersionMax="47" xr10:uidLastSave="{00000000-0000-0000-0000-000000000000}"/>
  <bookViews>
    <workbookView xWindow="-120" yWindow="-120" windowWidth="20730" windowHeight="11160" xr2:uid="{493D80AC-363C-4ABD-86CF-FF9F641A3A35}"/>
  </bookViews>
  <sheets>
    <sheet name="blank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F18" i="1"/>
  <c r="G18" i="1"/>
  <c r="H18" i="1"/>
  <c r="I18" i="1"/>
  <c r="J18" i="1"/>
  <c r="K18" i="1"/>
  <c r="L18" i="1"/>
  <c r="M18" i="1"/>
  <c r="N18" i="1"/>
  <c r="O18" i="1"/>
  <c r="P18" i="1"/>
  <c r="E18" i="1"/>
</calcChain>
</file>

<file path=xl/sharedStrings.xml><?xml version="1.0" encoding="utf-8"?>
<sst xmlns="http://schemas.openxmlformats.org/spreadsheetml/2006/main" count="26" uniqueCount="26">
  <si>
    <t>Laikotarpis</t>
  </si>
  <si>
    <t>Dok.Nr.</t>
  </si>
  <si>
    <t>dirbo dienų</t>
  </si>
  <si>
    <t>atost., sirgo</t>
  </si>
  <si>
    <t>Pareiginis DU</t>
  </si>
  <si>
    <t>Priemokos, priedai, premijos</t>
  </si>
  <si>
    <t>Atostoginiai, nepan.atost. komp.</t>
  </si>
  <si>
    <t>Nedarb.2p.d.</t>
  </si>
  <si>
    <t>PRISKAI TYMAI VISO</t>
  </si>
  <si>
    <t>Pajamų mokestis</t>
  </si>
  <si>
    <t>Socialinis draudimas</t>
  </si>
  <si>
    <t>Papild.pensijos kaupimas</t>
  </si>
  <si>
    <t>Vykdomi dokumentai</t>
  </si>
  <si>
    <t>Avansas</t>
  </si>
  <si>
    <t>ATSKAI TYMAI VISO</t>
  </si>
  <si>
    <t>IŠMOKAMA SUMA</t>
  </si>
  <si>
    <t>Tabelio Nr.</t>
  </si>
  <si>
    <t>Priimtas:</t>
  </si>
  <si>
    <t>Skyrius:</t>
  </si>
  <si>
    <t>Pareigos:</t>
  </si>
  <si>
    <t>Vardas, pavardė:</t>
  </si>
  <si>
    <t>&lt;įmonės pavadinimas&gt;</t>
  </si>
  <si>
    <t>Suma</t>
  </si>
  <si>
    <t>Įmonės vadovas:</t>
  </si>
  <si>
    <t>Įmonės vyr.buhalteris (-ė):</t>
  </si>
  <si>
    <t>PAŽYMA APIE DARBO UŽMOKESTĮ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</si>
</sst>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Times New Roman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20"/>
      <color theme="1"/>
      <name val="Times New Roman"/>
      <family val="2"/>
      <charset val="186"/>
    </font>
    <font>
      <sz val="18"/>
      <color theme="1"/>
      <name val="Times New Roman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textRotation="90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textRotation="90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Įprastas" xfId="0" builtinId="0"/>
  </cellStyles>
  <dxfs count="32"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7E9FCE-151F-44FE-BEE1-2B5D06DB6928}" name="Lentelė1" displayName="Lentelė1" ref="A10:P18" totalsRowCount="1" headerRowDxfId="30" tableBorderDxfId="31">
  <autoFilter ref="A10:P17" xr:uid="{147E9FCE-151F-44FE-BEE1-2B5D06DB692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FB5AC46D-16FE-4A2A-91D9-0C8378A65DE0}" name="Laikotarpis" totalsRowLabel="Suma" dataDxfId="0"/>
    <tableColumn id="2" xr3:uid="{AF8DF986-83BD-48EE-9196-92593CCAEDCD}" name="Dok.Nr." dataDxfId="1"/>
    <tableColumn id="3" xr3:uid="{B586DEA0-C945-4ED4-89F7-E569F9EA4D30}" name="dirbo dienų" totalsRowFunction="sum" dataDxfId="29" totalsRowDxfId="3"/>
    <tableColumn id="4" xr3:uid="{D632848A-E725-4F02-92DD-3DB9C4F47A1E}" name="atost., sirgo" totalsRowFunction="sum" dataDxfId="28" totalsRowDxfId="2"/>
    <tableColumn id="5" xr3:uid="{0550544B-FCD8-4F9B-AD83-EF2498E1B81C}" name="Pareiginis DU" totalsRowFunction="sum" dataDxfId="27" totalsRowDxfId="15"/>
    <tableColumn id="6" xr3:uid="{C46056D4-9426-4893-8D4F-F8A42368663D}" name="Priemokos, priedai, premijos" totalsRowFunction="sum" dataDxfId="26" totalsRowDxfId="14"/>
    <tableColumn id="7" xr3:uid="{6B096E51-7D09-4623-884B-840645584B98}" name="Atostoginiai, nepan.atost. komp." totalsRowFunction="sum" dataDxfId="25" totalsRowDxfId="13"/>
    <tableColumn id="8" xr3:uid="{D9E7C9D7-A997-444C-91DE-07EBFE9058DB}" name="Nedarb.2p.d." totalsRowFunction="sum" dataDxfId="24" totalsRowDxfId="12"/>
    <tableColumn id="9" xr3:uid="{CBC2BC1C-AEC0-4CED-9ADA-6ED7986FFC8D}" name="PRISKAI TYMAI VISO" totalsRowFunction="sum" dataDxfId="23" totalsRowDxfId="11"/>
    <tableColumn id="10" xr3:uid="{6A68FD7A-D57E-4DB8-A42F-9EF71C398879}" name="Pajamų mokestis" totalsRowFunction="sum" dataDxfId="22" totalsRowDxfId="10"/>
    <tableColumn id="11" xr3:uid="{50E496C3-CE79-4772-845D-69C4D1146ACC}" name="Socialinis draudimas" totalsRowFunction="sum" dataDxfId="21" totalsRowDxfId="9"/>
    <tableColumn id="12" xr3:uid="{D7D0BA08-3388-47E2-8CAC-DB2E63DDDD51}" name="Papild.pensijos kaupimas" totalsRowFunction="sum" dataDxfId="20" totalsRowDxfId="8"/>
    <tableColumn id="13" xr3:uid="{3A561A85-5D5B-416B-9F79-8879BB7A1ED3}" name="Vykdomi dokumentai" totalsRowFunction="sum" dataDxfId="19" totalsRowDxfId="7"/>
    <tableColumn id="14" xr3:uid="{C70B84C9-B04A-499A-B48B-8DE46988B9AD}" name="Avansas" totalsRowFunction="sum" dataDxfId="18" totalsRowDxfId="6"/>
    <tableColumn id="15" xr3:uid="{250A6F71-2902-42B1-9830-ED8B2C33F73E}" name="ATSKAI TYMAI VISO" totalsRowFunction="sum" dataDxfId="17" totalsRowDxfId="5"/>
    <tableColumn id="16" xr3:uid="{AEEE3471-908D-4B88-BFAC-01A94C8A8A5D}" name="IŠMOKAMA SUMA" totalsRowFunction="sum" dataDxfId="16" totalsRowDxfId="4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306E0-47B9-4BCF-93A9-8489008FDF0F}">
  <dimension ref="A1:P21"/>
  <sheetViews>
    <sheetView showGridLines="0" tabSelected="1" workbookViewId="0">
      <selection activeCell="A11" sqref="A11"/>
    </sheetView>
  </sheetViews>
  <sheetFormatPr defaultRowHeight="15.75" x14ac:dyDescent="0.25"/>
  <cols>
    <col min="1" max="1" width="9.125" customWidth="1"/>
    <col min="2" max="2" width="6.625" customWidth="1"/>
    <col min="3" max="4" width="5.625" customWidth="1"/>
    <col min="5" max="5" width="7.625" customWidth="1"/>
    <col min="6" max="8" width="6.125" customWidth="1"/>
    <col min="9" max="15" width="7.625" customWidth="1"/>
    <col min="16" max="16" width="10.625" customWidth="1"/>
  </cols>
  <sheetData>
    <row r="1" spans="1:16" ht="26.25" x14ac:dyDescent="0.4">
      <c r="A1" s="9" t="s">
        <v>21</v>
      </c>
    </row>
    <row r="3" spans="1:16" ht="23.25" x14ac:dyDescent="0.35">
      <c r="A3" s="10" t="s">
        <v>25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x14ac:dyDescent="0.25">
      <c r="A4" s="11" t="s">
        <v>20</v>
      </c>
      <c r="B4" s="11"/>
      <c r="C4" s="15"/>
      <c r="D4" s="15"/>
      <c r="E4" s="15"/>
      <c r="F4" s="15"/>
      <c r="G4" s="15"/>
      <c r="H4" s="15"/>
      <c r="I4" s="15"/>
    </row>
    <row r="5" spans="1:16" x14ac:dyDescent="0.25">
      <c r="A5" t="s">
        <v>16</v>
      </c>
      <c r="B5" s="14"/>
      <c r="C5" s="14"/>
      <c r="D5" s="14"/>
    </row>
    <row r="6" spans="1:16" x14ac:dyDescent="0.25">
      <c r="A6" t="s">
        <v>17</v>
      </c>
      <c r="B6" s="13"/>
      <c r="C6" s="13"/>
      <c r="D6" s="13"/>
    </row>
    <row r="7" spans="1:16" x14ac:dyDescent="0.25">
      <c r="A7" s="1" t="s">
        <v>18</v>
      </c>
      <c r="B7" s="12"/>
      <c r="C7" s="12"/>
      <c r="D7" s="12"/>
      <c r="E7" s="12"/>
      <c r="F7" s="12"/>
      <c r="G7" s="12"/>
      <c r="H7" s="12"/>
      <c r="I7" s="12"/>
    </row>
    <row r="8" spans="1:16" x14ac:dyDescent="0.25">
      <c r="A8" s="1" t="s">
        <v>19</v>
      </c>
      <c r="B8" s="12"/>
      <c r="C8" s="12"/>
      <c r="D8" s="12"/>
      <c r="E8" s="12"/>
      <c r="F8" s="12"/>
      <c r="G8" s="12"/>
      <c r="H8" s="12"/>
      <c r="I8" s="12"/>
    </row>
    <row r="10" spans="1:16" ht="81" x14ac:dyDescent="0.25">
      <c r="A10" s="2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4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5" t="s">
        <v>13</v>
      </c>
      <c r="O10" s="4" t="s">
        <v>14</v>
      </c>
      <c r="P10" s="4" t="s">
        <v>15</v>
      </c>
    </row>
    <row r="11" spans="1:16" x14ac:dyDescent="0.25">
      <c r="A11" s="6"/>
      <c r="B11" s="6"/>
      <c r="C11" s="7"/>
      <c r="D11" s="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x14ac:dyDescent="0.25">
      <c r="A12" s="6"/>
      <c r="B12" s="6"/>
      <c r="C12" s="7"/>
      <c r="D12" s="7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x14ac:dyDescent="0.25">
      <c r="A13" s="6"/>
      <c r="B13" s="6"/>
      <c r="C13" s="7"/>
      <c r="D13" s="7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25">
      <c r="A14" s="6"/>
      <c r="B14" s="6"/>
      <c r="C14" s="7"/>
      <c r="D14" s="7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x14ac:dyDescent="0.25">
      <c r="A15" s="6"/>
      <c r="B15" s="6"/>
      <c r="C15" s="7"/>
      <c r="D15" s="7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x14ac:dyDescent="0.25">
      <c r="A16" s="6"/>
      <c r="B16" s="6"/>
      <c r="C16" s="7"/>
      <c r="D16" s="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x14ac:dyDescent="0.25">
      <c r="A17" s="6"/>
      <c r="B17" s="6"/>
      <c r="C17" s="7"/>
      <c r="D17" s="7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5">
      <c r="A18" t="s">
        <v>22</v>
      </c>
      <c r="C18" s="7">
        <f>SUBTOTAL(109,Lentelė1[dirbo dienų])</f>
        <v>0</v>
      </c>
      <c r="D18" s="7">
        <f>SUBTOTAL(109,Lentelė1[atost., sirgo])</f>
        <v>0</v>
      </c>
      <c r="E18" s="8">
        <f>SUBTOTAL(109,Lentelė1[Pareiginis DU])</f>
        <v>0</v>
      </c>
      <c r="F18" s="8">
        <f>SUBTOTAL(109,Lentelė1[Priemokos, priedai, premijos])</f>
        <v>0</v>
      </c>
      <c r="G18" s="8">
        <f>SUBTOTAL(109,Lentelė1[Atostoginiai, nepan.atost. komp.])</f>
        <v>0</v>
      </c>
      <c r="H18" s="8">
        <f>SUBTOTAL(109,Lentelė1[Nedarb.2p.d.])</f>
        <v>0</v>
      </c>
      <c r="I18" s="8">
        <f>SUBTOTAL(109,Lentelė1[PRISKAI TYMAI VISO])</f>
        <v>0</v>
      </c>
      <c r="J18" s="8">
        <f>SUBTOTAL(109,Lentelė1[Pajamų mokestis])</f>
        <v>0</v>
      </c>
      <c r="K18" s="8">
        <f>SUBTOTAL(109,Lentelė1[Socialinis draudimas])</f>
        <v>0</v>
      </c>
      <c r="L18" s="8">
        <f>SUBTOTAL(109,Lentelė1[Papild.pensijos kaupimas])</f>
        <v>0</v>
      </c>
      <c r="M18" s="8">
        <f>SUBTOTAL(109,Lentelė1[Vykdomi dokumentai])</f>
        <v>0</v>
      </c>
      <c r="N18" s="8">
        <f>SUBTOTAL(109,Lentelė1[Avansas])</f>
        <v>0</v>
      </c>
      <c r="O18" s="8">
        <f>SUBTOTAL(109,Lentelė1[ATSKAI TYMAI VISO])</f>
        <v>0</v>
      </c>
      <c r="P18" s="8">
        <f>SUBTOTAL(109,Lentelė1[IŠMOKAMA SUMA])</f>
        <v>0</v>
      </c>
    </row>
    <row r="21" spans="1:16" x14ac:dyDescent="0.25">
      <c r="A21" t="s">
        <v>23</v>
      </c>
      <c r="G21" t="s">
        <v>24</v>
      </c>
    </row>
  </sheetData>
  <mergeCells count="7">
    <mergeCell ref="B8:I8"/>
    <mergeCell ref="B5:D5"/>
    <mergeCell ref="C4:I4"/>
    <mergeCell ref="A3:P3"/>
    <mergeCell ref="A4:B4"/>
    <mergeCell ref="B6:D6"/>
    <mergeCell ref="B7:I7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blankas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 RAIMILEJA</dc:creator>
  <cp:lastModifiedBy>UAB RAIMILEJA</cp:lastModifiedBy>
  <dcterms:created xsi:type="dcterms:W3CDTF">2025-11-01T12:19:11Z</dcterms:created>
  <dcterms:modified xsi:type="dcterms:W3CDTF">2025-11-01T12:33:54Z</dcterms:modified>
</cp:coreProperties>
</file>